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9855"/>
  </bookViews>
  <sheets>
    <sheet name="会員名簿" sheetId="1" r:id="rId1"/>
  </sheets>
  <calcPr calcId="145621"/>
</workbook>
</file>

<file path=xl/calcChain.xml><?xml version="1.0" encoding="utf-8"?>
<calcChain xmlns="http://schemas.openxmlformats.org/spreadsheetml/2006/main">
  <c r="E51" i="1" l="1"/>
  <c r="E17" i="1"/>
  <c r="E16" i="1"/>
  <c r="E15" i="1"/>
  <c r="E14" i="1"/>
  <c r="E13" i="1"/>
  <c r="E12" i="1"/>
  <c r="K9" i="1"/>
  <c r="D9" i="1"/>
  <c r="K8" i="1"/>
  <c r="D8" i="1"/>
  <c r="H9" i="1" s="1"/>
</calcChain>
</file>

<file path=xl/sharedStrings.xml><?xml version="1.0" encoding="utf-8"?>
<sst xmlns="http://schemas.openxmlformats.org/spreadsheetml/2006/main" count="35" uniqueCount="31">
  <si>
    <t>クラブ名</t>
    <rPh sb="3" eb="4">
      <t>メイ</t>
    </rPh>
    <phoneticPr fontId="3"/>
  </si>
  <si>
    <t>代表者名</t>
    <rPh sb="0" eb="3">
      <t>ダイヒョウシャ</t>
    </rPh>
    <rPh sb="3" eb="4">
      <t>メイ</t>
    </rPh>
    <phoneticPr fontId="3"/>
  </si>
  <si>
    <t>ＴＥＬ</t>
    <phoneticPr fontId="3"/>
  </si>
  <si>
    <t>F　A　X</t>
    <phoneticPr fontId="3"/>
  </si>
  <si>
    <t>正会員</t>
    <rPh sb="0" eb="3">
      <t>セイカイイン</t>
    </rPh>
    <phoneticPr fontId="3"/>
  </si>
  <si>
    <t>準会員</t>
    <rPh sb="0" eb="3">
      <t>ジュンカイイン</t>
    </rPh>
    <phoneticPr fontId="3"/>
  </si>
  <si>
    <t>代表者住所</t>
    <rPh sb="0" eb="3">
      <t>ダイヒョウシャ</t>
    </rPh>
    <rPh sb="3" eb="5">
      <t>ジュウショ</t>
    </rPh>
    <phoneticPr fontId="3"/>
  </si>
  <si>
    <t>メール
アドレス</t>
    <phoneticPr fontId="3"/>
  </si>
  <si>
    <t>発送先氏名</t>
    <rPh sb="0" eb="3">
      <t>ハッソウサキ</t>
    </rPh>
    <rPh sb="3" eb="5">
      <t>シメイ</t>
    </rPh>
    <phoneticPr fontId="3"/>
  </si>
  <si>
    <t>連絡先</t>
    <rPh sb="0" eb="3">
      <t>レンラクサキ</t>
    </rPh>
    <phoneticPr fontId="3"/>
  </si>
  <si>
    <t>発送先住所</t>
    <rPh sb="0" eb="3">
      <t>ハッソウサキ</t>
    </rPh>
    <rPh sb="3" eb="5">
      <t>ジュウショ</t>
    </rPh>
    <phoneticPr fontId="3"/>
  </si>
  <si>
    <t>メール
アドレス</t>
    <phoneticPr fontId="3"/>
  </si>
  <si>
    <t>名</t>
    <rPh sb="0" eb="1">
      <t>メイ</t>
    </rPh>
    <phoneticPr fontId="3"/>
  </si>
  <si>
    <t>　　　　　　</t>
    <phoneticPr fontId="3"/>
  </si>
  <si>
    <t>男子</t>
    <rPh sb="0" eb="2">
      <t>ダンシ</t>
    </rPh>
    <phoneticPr fontId="3"/>
  </si>
  <si>
    <t>合　計</t>
    <rPh sb="0" eb="1">
      <t>ア</t>
    </rPh>
    <rPh sb="2" eb="3">
      <t>ケイ</t>
    </rPh>
    <phoneticPr fontId="3"/>
  </si>
  <si>
    <t>名      　</t>
    <rPh sb="0" eb="1">
      <t>メイ</t>
    </rPh>
    <phoneticPr fontId="3"/>
  </si>
  <si>
    <t>女子</t>
    <rPh sb="0" eb="2">
      <t>ジョシ</t>
    </rPh>
    <phoneticPr fontId="3"/>
  </si>
  <si>
    <t>ﾁｰﾑNO</t>
    <phoneticPr fontId="3"/>
  </si>
  <si>
    <t>正　</t>
    <rPh sb="0" eb="1">
      <t>タダシ</t>
    </rPh>
    <phoneticPr fontId="3"/>
  </si>
  <si>
    <t>準</t>
    <rPh sb="0" eb="1">
      <t>ジュン</t>
    </rPh>
    <phoneticPr fontId="3"/>
  </si>
  <si>
    <t>性別</t>
    <rPh sb="0" eb="2">
      <t>セイベツ</t>
    </rPh>
    <phoneticPr fontId="17"/>
  </si>
  <si>
    <t>年齢</t>
    <rPh sb="0" eb="2">
      <t>ネンレイ</t>
    </rPh>
    <phoneticPr fontId="17"/>
  </si>
  <si>
    <t>審判</t>
    <rPh sb="0" eb="2">
      <t>シンパン</t>
    </rPh>
    <phoneticPr fontId="3"/>
  </si>
  <si>
    <t>日連会員番号</t>
    <rPh sb="0" eb="2">
      <t>ニチレン</t>
    </rPh>
    <rPh sb="2" eb="4">
      <t>カイイン</t>
    </rPh>
    <rPh sb="4" eb="6">
      <t>バンゴウ</t>
    </rPh>
    <phoneticPr fontId="3"/>
  </si>
  <si>
    <t>名前</t>
    <rPh sb="0" eb="2">
      <t>ナマエ</t>
    </rPh>
    <phoneticPr fontId="3"/>
  </si>
  <si>
    <t>フリガナ</t>
  </si>
  <si>
    <t>生年月日　　　　　　（西暦）</t>
    <rPh sb="0" eb="2">
      <t>セイネン</t>
    </rPh>
    <rPh sb="2" eb="4">
      <t>ガッピ</t>
    </rPh>
    <rPh sb="11" eb="13">
      <t>セイレキ</t>
    </rPh>
    <phoneticPr fontId="17"/>
  </si>
  <si>
    <t>TEL</t>
    <phoneticPr fontId="3"/>
  </si>
  <si>
    <t>変更
日付</t>
    <rPh sb="0" eb="2">
      <t>ヘンコウ</t>
    </rPh>
    <rPh sb="3" eb="5">
      <t>ヒヅケ</t>
    </rPh>
    <phoneticPr fontId="3"/>
  </si>
  <si>
    <t>備考</t>
    <rPh sb="0" eb="2">
      <t>ビコウ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</si>
</sst>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m/dd"/>
    <numFmt numFmtId="177" formatCode="m/d;@"/>
  </numFmts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HG丸ｺﾞｼｯｸM-PRO"/>
      <family val="3"/>
      <charset val="128"/>
    </font>
    <font>
      <sz val="6"/>
      <name val="ＭＳ Ｐゴシック"/>
      <family val="2"/>
      <charset val="128"/>
      <scheme val="minor"/>
    </font>
    <font>
      <b/>
      <sz val="16"/>
      <color theme="1"/>
      <name val="HG丸ｺﾞｼｯｸM-PRO"/>
      <family val="3"/>
      <charset val="128"/>
    </font>
    <font>
      <b/>
      <sz val="22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2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0"/>
      <name val="HG丸ｺﾞｼｯｸM-PRO"/>
      <family val="3"/>
      <charset val="128"/>
    </font>
    <font>
      <sz val="18"/>
      <color theme="1"/>
      <name val="HG丸ｺﾞｼｯｸM-PRO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HG丸ｺﾞｼｯｸM-PRO"/>
      <family val="3"/>
      <charset val="128"/>
    </font>
    <font>
      <sz val="6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9"/>
      <color theme="1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" fillId="0" borderId="0">
      <alignment vertical="center"/>
    </xf>
  </cellStyleXfs>
  <cellXfs count="10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distributed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distributed" vertical="center"/>
    </xf>
    <xf numFmtId="0" fontId="7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2" fillId="0" borderId="7" xfId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11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distributed" vertical="center"/>
    </xf>
    <xf numFmtId="0" fontId="8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14" fillId="0" borderId="12" xfId="0" applyFont="1" applyBorder="1" applyAlignment="1">
      <alignment horizontal="center" vertical="center"/>
    </xf>
    <xf numFmtId="0" fontId="8" fillId="0" borderId="12" xfId="0" applyFont="1" applyBorder="1">
      <alignment vertical="center"/>
    </xf>
    <xf numFmtId="0" fontId="7" fillId="0" borderId="4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2" xfId="0" applyFont="1" applyBorder="1" applyAlignment="1">
      <alignment horizontal="right" vertical="center"/>
    </xf>
    <xf numFmtId="0" fontId="4" fillId="0" borderId="12" xfId="0" applyFont="1" applyBorder="1" applyAlignment="1">
      <alignment horizontal="distributed" vertical="center"/>
    </xf>
    <xf numFmtId="0" fontId="7" fillId="0" borderId="0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distributed" vertical="center"/>
    </xf>
    <xf numFmtId="0" fontId="14" fillId="0" borderId="0" xfId="0" applyFont="1" applyBorder="1" applyAlignment="1">
      <alignment vertical="center"/>
    </xf>
    <xf numFmtId="0" fontId="9" fillId="2" borderId="15" xfId="0" applyNumberFormat="1" applyFont="1" applyFill="1" applyBorder="1" applyAlignment="1">
      <alignment horizontal="center" vertical="center" wrapText="1" shrinkToFit="1"/>
    </xf>
    <xf numFmtId="49" fontId="16" fillId="2" borderId="16" xfId="2" applyNumberFormat="1" applyFont="1" applyFill="1" applyBorder="1" applyAlignment="1">
      <alignment horizontal="center" vertical="center" wrapText="1" shrinkToFit="1"/>
    </xf>
    <xf numFmtId="0" fontId="16" fillId="2" borderId="16" xfId="2" applyFont="1" applyFill="1" applyBorder="1" applyAlignment="1">
      <alignment horizontal="center" vertical="center" wrapText="1" shrinkToFit="1"/>
    </xf>
    <xf numFmtId="176" fontId="16" fillId="2" borderId="16" xfId="2" applyNumberFormat="1" applyFont="1" applyFill="1" applyBorder="1" applyAlignment="1">
      <alignment horizontal="center" vertical="center" wrapText="1" shrinkToFit="1"/>
    </xf>
    <xf numFmtId="0" fontId="16" fillId="2" borderId="17" xfId="2" applyFont="1" applyFill="1" applyBorder="1" applyAlignment="1">
      <alignment horizontal="center" vertical="center" wrapText="1" shrinkToFit="1"/>
    </xf>
    <xf numFmtId="0" fontId="16" fillId="2" borderId="16" xfId="0" applyFont="1" applyFill="1" applyBorder="1" applyAlignment="1" applyProtection="1">
      <alignment horizontal="center" vertical="center" wrapText="1" shrinkToFit="1"/>
      <protection locked="0"/>
    </xf>
    <xf numFmtId="0" fontId="16" fillId="2" borderId="18" xfId="2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>
      <alignment horizontal="center" vertical="center" wrapText="1" shrinkToFit="1"/>
    </xf>
    <xf numFmtId="0" fontId="2" fillId="2" borderId="19" xfId="0" applyFont="1" applyFill="1" applyBorder="1" applyAlignment="1">
      <alignment horizontal="center" vertical="center" shrinkToFit="1"/>
    </xf>
    <xf numFmtId="49" fontId="18" fillId="2" borderId="3" xfId="0" applyNumberFormat="1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18" fillId="2" borderId="3" xfId="0" applyFont="1" applyFill="1" applyBorder="1" applyAlignment="1">
      <alignment vertical="center" shrinkToFit="1"/>
    </xf>
    <xf numFmtId="14" fontId="18" fillId="2" borderId="3" xfId="0" applyNumberFormat="1" applyFont="1" applyFill="1" applyBorder="1" applyAlignment="1">
      <alignment horizontal="left" vertical="center" shrinkToFit="1"/>
    </xf>
    <xf numFmtId="0" fontId="18" fillId="2" borderId="3" xfId="0" applyFont="1" applyFill="1" applyBorder="1" applyAlignment="1">
      <alignment horizontal="center" vertical="center" shrinkToFit="1"/>
    </xf>
    <xf numFmtId="177" fontId="19" fillId="2" borderId="14" xfId="0" applyNumberFormat="1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vertical="center" wrapText="1" shrinkToFit="1"/>
    </xf>
    <xf numFmtId="0" fontId="2" fillId="2" borderId="21" xfId="0" applyFont="1" applyFill="1" applyBorder="1" applyAlignment="1">
      <alignment horizontal="center" vertical="center" shrinkToFit="1"/>
    </xf>
    <xf numFmtId="0" fontId="9" fillId="2" borderId="22" xfId="0" applyFont="1" applyFill="1" applyBorder="1" applyAlignment="1">
      <alignment vertical="center" wrapText="1" shrinkToFit="1"/>
    </xf>
    <xf numFmtId="49" fontId="2" fillId="2" borderId="3" xfId="0" applyNumberFormat="1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vertical="center" shrinkToFit="1"/>
    </xf>
    <xf numFmtId="14" fontId="2" fillId="2" borderId="3" xfId="0" applyNumberFormat="1" applyFont="1" applyFill="1" applyBorder="1" applyAlignment="1">
      <alignment horizontal="left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6" fillId="2" borderId="3" xfId="0" applyFont="1" applyFill="1" applyBorder="1">
      <alignment vertical="center"/>
    </xf>
    <xf numFmtId="49" fontId="2" fillId="2" borderId="9" xfId="0" applyNumberFormat="1" applyFont="1" applyFill="1" applyBorder="1" applyAlignment="1">
      <alignment horizontal="center" vertical="center" shrinkToFit="1"/>
    </xf>
    <xf numFmtId="0" fontId="20" fillId="2" borderId="14" xfId="0" applyFont="1" applyFill="1" applyBorder="1" applyAlignment="1">
      <alignment vertical="center" shrinkToFit="1"/>
    </xf>
    <xf numFmtId="14" fontId="2" fillId="2" borderId="14" xfId="0" applyNumberFormat="1" applyFont="1" applyFill="1" applyBorder="1" applyAlignment="1">
      <alignment horizontal="left" vertical="center" shrinkToFit="1"/>
    </xf>
    <xf numFmtId="0" fontId="2" fillId="2" borderId="11" xfId="0" applyFont="1" applyFill="1" applyBorder="1" applyAlignment="1">
      <alignment horizontal="center" vertical="center" shrinkToFit="1"/>
    </xf>
    <xf numFmtId="0" fontId="20" fillId="2" borderId="3" xfId="0" applyFont="1" applyFill="1" applyBorder="1" applyAlignment="1">
      <alignment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23" xfId="0" applyFont="1" applyFill="1" applyBorder="1" applyAlignment="1">
      <alignment horizontal="center" vertical="center" shrinkToFit="1"/>
    </xf>
    <xf numFmtId="49" fontId="2" fillId="2" borderId="10" xfId="0" applyNumberFormat="1" applyFont="1" applyFill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 vertical="center" shrinkToFit="1"/>
    </xf>
    <xf numFmtId="0" fontId="2" fillId="2" borderId="10" xfId="0" applyFont="1" applyFill="1" applyBorder="1" applyAlignment="1">
      <alignment vertical="center" shrinkToFit="1"/>
    </xf>
    <xf numFmtId="0" fontId="20" fillId="2" borderId="10" xfId="0" applyFont="1" applyFill="1" applyBorder="1" applyAlignment="1">
      <alignment vertical="center" shrinkToFit="1"/>
    </xf>
    <xf numFmtId="14" fontId="2" fillId="2" borderId="10" xfId="0" applyNumberFormat="1" applyFont="1" applyFill="1" applyBorder="1" applyAlignment="1">
      <alignment horizontal="left" vertical="center" shrinkToFit="1"/>
    </xf>
    <xf numFmtId="0" fontId="2" fillId="2" borderId="24" xfId="0" applyFont="1" applyFill="1" applyBorder="1" applyAlignment="1">
      <alignment horizontal="center" vertical="center" shrinkToFit="1"/>
    </xf>
    <xf numFmtId="0" fontId="9" fillId="2" borderId="25" xfId="0" applyFont="1" applyFill="1" applyBorder="1" applyAlignment="1">
      <alignment vertical="center" wrapText="1" shrinkToFi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9" fillId="0" borderId="0" xfId="0" applyFont="1" applyBorder="1" applyAlignment="1">
      <alignment horizontal="distributed" vertical="center"/>
    </xf>
    <xf numFmtId="0" fontId="9" fillId="0" borderId="0" xfId="0" applyFont="1" applyBorder="1">
      <alignment vertical="center"/>
    </xf>
    <xf numFmtId="0" fontId="6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distributed" vertical="distributed"/>
    </xf>
    <xf numFmtId="0" fontId="6" fillId="0" borderId="0" xfId="0" applyFont="1" applyAlignment="1">
      <alignment horizontal="left" vertical="center"/>
    </xf>
  </cellXfs>
  <cellStyles count="4">
    <cellStyle name="ハイパーリンク" xfId="1" builtinId="8"/>
    <cellStyle name="標準" xfId="0" builtinId="0"/>
    <cellStyle name="標準 2 2" xfId="3"/>
    <cellStyle name="標準 3" xfId="2"/>
  </cellStyles>
  <dxfs count="17">
    <dxf>
      <font>
        <strike val="0"/>
        <outline val="0"/>
        <shadow val="0"/>
        <u val="none"/>
        <vertAlign val="baseline"/>
        <name val="HG丸ｺﾞｼｯｸM-PRO"/>
        <scheme val="none"/>
      </font>
      <fill>
        <patternFill>
          <fgColor indexed="64"/>
          <bgColor theme="0"/>
        </patternFill>
      </fill>
      <border diagonalUp="0" diagonalDown="0" outline="0">
        <left style="thin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9"/>
        <color theme="1"/>
        <name val="HG丸ｺﾞｼｯｸM-PRO"/>
        <scheme val="none"/>
      </font>
      <numFmt numFmtId="19" formatCode="yyyy/m/d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HG丸ｺﾞｼｯｸM-PRO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HG丸ｺﾞｼｯｸM-PRO"/>
        <scheme val="none"/>
      </font>
      <numFmt numFmtId="19" formatCode="yyyy/m/d"/>
      <fill>
        <patternFill>
          <fgColor indexed="64"/>
          <bgColor theme="0"/>
        </patternFill>
      </fill>
      <alignment horizontal="left" vertical="center" textRotation="0" wrapText="0" indent="0" justifyLastLine="0" shrinkToFit="1" readingOrder="0"/>
      <border diagonalUp="0" diagonalDown="0" outline="0">
        <left style="medium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HG丸ｺﾞｼｯｸM-PRO"/>
        <scheme val="none"/>
      </font>
      <fill>
        <patternFill>
          <fgColor indexed="64"/>
          <bgColor theme="0"/>
        </patternFill>
      </fill>
      <alignment horizontal="general" vertical="center" textRotation="0" wrapText="0" indent="0" justifyLastLine="0" shrinkToFit="1" readingOrder="0"/>
      <border diagonalUp="0" diagonalDown="0" outline="0">
        <left style="medium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HG丸ｺﾞｼｯｸM-PRO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1" readingOrder="0"/>
      <border diagonalUp="0" diagonalDown="0" outline="0">
        <left style="medium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HG丸ｺﾞｼｯｸM-PRO"/>
        <scheme val="none"/>
      </font>
      <numFmt numFmtId="30" formatCode="@"/>
      <fill>
        <patternFill>
          <fgColor indexed="64"/>
          <bgColor theme="0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HG丸ｺﾞｼｯｸM-PRO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HG丸ｺﾞｼｯｸM-PRO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HG丸ｺﾞｼｯｸM-PRO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HG丸ｺﾞｼｯｸM-PRO"/>
        <scheme val="none"/>
      </font>
      <numFmt numFmtId="30" formatCode="@"/>
      <fill>
        <patternFill>
          <fgColor indexed="64"/>
          <bgColor theme="0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HG丸ｺﾞｼｯｸM-PRO"/>
        <scheme val="none"/>
      </font>
      <numFmt numFmtId="30" formatCode="@"/>
      <fill>
        <patternFill>
          <fgColor indexed="64"/>
          <bgColor theme="0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HG丸ｺﾞｼｯｸM-PRO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</dxf>
    <dxf>
      <border>
        <bottom style="medium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name val="HG丸ｺﾞｼｯｸM-PRO"/>
        <scheme val="none"/>
      </font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HG丸ｺﾞｼｯｸM-PRO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1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53131518192021222324252627283132434549" displayName="テーブル53131518192021222324252627283132434549" ref="A11:M51" totalsRowShown="0" headerRowDxfId="16" dataDxfId="15" headerRowBorderDxfId="13" tableBorderDxfId="14" headerRowCellStyle="標準 3">
  <autoFilter ref="A11:M51"/>
  <tableColumns count="13">
    <tableColumn id="1" name="ﾁｰﾑNO" dataDxfId="12"/>
    <tableColumn id="2" name="正　" dataDxfId="11"/>
    <tableColumn id="3" name="準" dataDxfId="10"/>
    <tableColumn id="4" name="性別" dataDxfId="9"/>
    <tableColumn id="5" name="年齢" dataDxfId="8">
      <calculatedColumnFormula>IF(D12="","",DATEDIF(J12,TODAY(),"y"))</calculatedColumnFormula>
    </tableColumn>
    <tableColumn id="6" name="審判" dataDxfId="7"/>
    <tableColumn id="7" name="日連会員番号" dataDxfId="6"/>
    <tableColumn id="8" name="名前" dataDxfId="5"/>
    <tableColumn id="9" name="フリガナ" dataDxfId="4"/>
    <tableColumn id="10" name="生年月日　　　　　　（西暦）" dataDxfId="3"/>
    <tableColumn id="11" name="TEL" dataDxfId="2"/>
    <tableColumn id="12" name="変更_x000a_日付" dataDxfId="1"/>
    <tableColumn id="13" name="備考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abSelected="1" workbookViewId="0">
      <selection activeCell="D8" sqref="D8:E8"/>
    </sheetView>
  </sheetViews>
  <sheetFormatPr defaultRowHeight="13.5" x14ac:dyDescent="0.15"/>
  <cols>
    <col min="1" max="3" width="4.75" style="5" customWidth="1"/>
    <col min="4" max="6" width="5.125" style="5" customWidth="1"/>
    <col min="7" max="7" width="13.25" style="5" customWidth="1"/>
    <col min="8" max="8" width="13.375" style="5" customWidth="1"/>
    <col min="9" max="9" width="15.75" style="5" customWidth="1"/>
    <col min="10" max="10" width="14.25" style="106" customWidth="1"/>
    <col min="11" max="11" width="14.25" style="5" customWidth="1"/>
    <col min="12" max="12" width="8.75" style="5" customWidth="1"/>
    <col min="13" max="13" width="12.5" style="5" customWidth="1"/>
    <col min="14" max="16384" width="9" style="5"/>
  </cols>
  <sheetData>
    <row r="1" spans="1:13" ht="42" customHeight="1" x14ac:dyDescent="0.15">
      <c r="A1" s="1"/>
      <c r="B1" s="1"/>
      <c r="C1" s="1"/>
      <c r="D1" s="1"/>
      <c r="E1" s="1"/>
      <c r="F1" s="1"/>
      <c r="G1" s="2" t="s">
        <v>0</v>
      </c>
      <c r="H1" s="3"/>
      <c r="I1" s="4"/>
      <c r="J1" s="4"/>
      <c r="K1" s="4"/>
      <c r="L1" s="4"/>
      <c r="M1" s="4"/>
    </row>
    <row r="2" spans="1:13" s="16" customFormat="1" ht="26.25" customHeight="1" x14ac:dyDescent="0.15">
      <c r="A2" s="6" t="s">
        <v>1</v>
      </c>
      <c r="B2" s="7"/>
      <c r="C2" s="8"/>
      <c r="D2" s="9"/>
      <c r="E2" s="10"/>
      <c r="F2" s="11"/>
      <c r="G2" s="12" t="s">
        <v>2</v>
      </c>
      <c r="H2" s="13"/>
      <c r="I2" s="13"/>
      <c r="J2" s="12" t="s">
        <v>3</v>
      </c>
      <c r="K2" s="14"/>
      <c r="L2" s="13"/>
      <c r="M2" s="15"/>
    </row>
    <row r="3" spans="1:13" s="16" customFormat="1" ht="9.75" customHeight="1" x14ac:dyDescent="0.15">
      <c r="A3" s="17" t="s">
        <v>6</v>
      </c>
      <c r="B3" s="18"/>
      <c r="C3" s="18"/>
      <c r="D3" s="19"/>
      <c r="E3" s="20"/>
      <c r="F3" s="21"/>
      <c r="G3" s="22"/>
      <c r="H3" s="23"/>
      <c r="I3" s="24" t="s">
        <v>7</v>
      </c>
      <c r="J3" s="25"/>
      <c r="K3" s="18"/>
      <c r="L3" s="18"/>
      <c r="M3" s="26"/>
    </row>
    <row r="4" spans="1:13" s="16" customFormat="1" ht="18" customHeight="1" x14ac:dyDescent="0.15">
      <c r="A4" s="27"/>
      <c r="B4" s="28"/>
      <c r="C4" s="28"/>
      <c r="D4" s="29"/>
      <c r="E4" s="30"/>
      <c r="F4" s="30"/>
      <c r="G4" s="30"/>
      <c r="H4" s="31"/>
      <c r="I4" s="32"/>
      <c r="J4" s="28"/>
      <c r="K4" s="28"/>
      <c r="L4" s="28"/>
      <c r="M4" s="33"/>
    </row>
    <row r="5" spans="1:13" s="16" customFormat="1" ht="26.25" customHeight="1" x14ac:dyDescent="0.15">
      <c r="A5" s="6" t="s">
        <v>8</v>
      </c>
      <c r="B5" s="7"/>
      <c r="C5" s="8"/>
      <c r="D5" s="34"/>
      <c r="E5" s="35"/>
      <c r="F5" s="36"/>
      <c r="G5" s="37" t="s">
        <v>9</v>
      </c>
      <c r="H5" s="38"/>
      <c r="I5" s="13"/>
      <c r="J5" s="12" t="s">
        <v>3</v>
      </c>
      <c r="K5" s="14"/>
      <c r="L5" s="13"/>
      <c r="M5" s="15"/>
    </row>
    <row r="6" spans="1:13" s="16" customFormat="1" ht="9.75" customHeight="1" x14ac:dyDescent="0.15">
      <c r="A6" s="17" t="s">
        <v>10</v>
      </c>
      <c r="B6" s="18"/>
      <c r="C6" s="18"/>
      <c r="D6" s="19"/>
      <c r="E6" s="20"/>
      <c r="F6" s="21"/>
      <c r="G6" s="22"/>
      <c r="H6" s="23"/>
      <c r="I6" s="39" t="s">
        <v>11</v>
      </c>
      <c r="J6" s="40"/>
      <c r="K6" s="18"/>
      <c r="L6" s="18"/>
      <c r="M6" s="26"/>
    </row>
    <row r="7" spans="1:13" s="16" customFormat="1" ht="20.25" customHeight="1" x14ac:dyDescent="0.15">
      <c r="A7" s="27"/>
      <c r="B7" s="28"/>
      <c r="C7" s="28"/>
      <c r="D7" s="29"/>
      <c r="E7" s="30"/>
      <c r="F7" s="30"/>
      <c r="G7" s="30"/>
      <c r="H7" s="31"/>
      <c r="I7" s="42"/>
      <c r="J7" s="27"/>
      <c r="K7" s="28"/>
      <c r="L7" s="28"/>
      <c r="M7" s="33"/>
    </row>
    <row r="8" spans="1:13" s="16" customFormat="1" ht="19.5" customHeight="1" x14ac:dyDescent="0.15">
      <c r="B8" s="43" t="s">
        <v>4</v>
      </c>
      <c r="C8" s="43"/>
      <c r="D8" s="44">
        <f>COUNTIF(B12:B51,"○")</f>
        <v>0</v>
      </c>
      <c r="E8" s="44"/>
      <c r="F8" s="45" t="s">
        <v>12</v>
      </c>
      <c r="G8" s="46"/>
      <c r="H8" s="46"/>
      <c r="I8" s="47" t="s">
        <v>13</v>
      </c>
      <c r="J8" s="48" t="s">
        <v>14</v>
      </c>
      <c r="K8" s="49">
        <f>COUNTIF(テーブル53131518192021222324252627283132434549[性別],"男")</f>
        <v>0</v>
      </c>
      <c r="L8" s="50" t="s">
        <v>12</v>
      </c>
    </row>
    <row r="9" spans="1:13" s="16" customFormat="1" ht="19.5" customHeight="1" x14ac:dyDescent="0.15">
      <c r="B9" s="51" t="s">
        <v>5</v>
      </c>
      <c r="C9" s="51"/>
      <c r="D9" s="52">
        <f>COUNTIF(C12:C51,"○")</f>
        <v>0</v>
      </c>
      <c r="E9" s="52"/>
      <c r="F9" s="53" t="s">
        <v>12</v>
      </c>
      <c r="G9" s="54" t="s">
        <v>15</v>
      </c>
      <c r="H9" s="55">
        <f>SUM(C8:D9)</f>
        <v>0</v>
      </c>
      <c r="I9" s="56" t="s">
        <v>16</v>
      </c>
      <c r="J9" s="48" t="s">
        <v>17</v>
      </c>
      <c r="K9" s="49">
        <f>COUNTIF(テーブル53131518192021222324252627283132434549[性別],"女")</f>
        <v>0</v>
      </c>
      <c r="L9" s="50" t="s">
        <v>12</v>
      </c>
    </row>
    <row r="10" spans="1:13" s="16" customFormat="1" ht="10.5" customHeight="1" thickBot="1" x14ac:dyDescent="0.2">
      <c r="B10" s="57"/>
      <c r="C10" s="57"/>
      <c r="D10" s="58"/>
      <c r="E10" s="58"/>
      <c r="F10" s="58"/>
      <c r="G10" s="58"/>
      <c r="H10" s="58"/>
      <c r="I10" s="59"/>
      <c r="J10" s="60"/>
      <c r="K10" s="60"/>
    </row>
    <row r="11" spans="1:13" s="68" customFormat="1" ht="26.25" customHeight="1" thickBot="1" x14ac:dyDescent="0.2">
      <c r="A11" s="61" t="s">
        <v>18</v>
      </c>
      <c r="B11" s="62" t="s">
        <v>19</v>
      </c>
      <c r="C11" s="62" t="s">
        <v>20</v>
      </c>
      <c r="D11" s="63" t="s">
        <v>21</v>
      </c>
      <c r="E11" s="63" t="s">
        <v>22</v>
      </c>
      <c r="F11" s="63" t="s">
        <v>23</v>
      </c>
      <c r="G11" s="62" t="s">
        <v>24</v>
      </c>
      <c r="H11" s="63" t="s">
        <v>25</v>
      </c>
      <c r="I11" s="63" t="s">
        <v>26</v>
      </c>
      <c r="J11" s="64" t="s">
        <v>27</v>
      </c>
      <c r="K11" s="65" t="s">
        <v>28</v>
      </c>
      <c r="L11" s="66" t="s">
        <v>29</v>
      </c>
      <c r="M11" s="67" t="s">
        <v>30</v>
      </c>
    </row>
    <row r="12" spans="1:13" ht="18.75" customHeight="1" x14ac:dyDescent="0.15">
      <c r="A12" s="69">
        <v>1</v>
      </c>
      <c r="B12" s="70"/>
      <c r="C12" s="70"/>
      <c r="D12" s="71"/>
      <c r="E12" s="72" t="str">
        <f ca="1">IF(D12="","",DATEDIF(J12,TODAY(),"y"))</f>
        <v/>
      </c>
      <c r="F12" s="71"/>
      <c r="G12" s="70"/>
      <c r="H12" s="73"/>
      <c r="I12" s="73"/>
      <c r="J12" s="74"/>
      <c r="K12" s="75"/>
      <c r="L12" s="76"/>
      <c r="M12" s="77"/>
    </row>
    <row r="13" spans="1:13" ht="18.75" customHeight="1" x14ac:dyDescent="0.15">
      <c r="A13" s="78">
        <v>2</v>
      </c>
      <c r="B13" s="70"/>
      <c r="C13" s="70"/>
      <c r="D13" s="71"/>
      <c r="E13" s="71" t="str">
        <f t="shared" ref="E13:E51" ca="1" si="0">IF(D13="","",DATEDIF(J13,TODAY(),"y"))</f>
        <v/>
      </c>
      <c r="F13" s="71"/>
      <c r="G13" s="70"/>
      <c r="H13" s="73"/>
      <c r="I13" s="73"/>
      <c r="J13" s="74"/>
      <c r="K13" s="75"/>
      <c r="L13" s="76"/>
      <c r="M13" s="79"/>
    </row>
    <row r="14" spans="1:13" ht="18.75" customHeight="1" x14ac:dyDescent="0.15">
      <c r="A14" s="78">
        <v>3</v>
      </c>
      <c r="B14" s="70"/>
      <c r="C14" s="70"/>
      <c r="D14" s="71"/>
      <c r="E14" s="71" t="str">
        <f t="shared" ca="1" si="0"/>
        <v/>
      </c>
      <c r="F14" s="71"/>
      <c r="G14" s="70"/>
      <c r="H14" s="73"/>
      <c r="I14" s="73"/>
      <c r="J14" s="74"/>
      <c r="K14" s="75"/>
      <c r="L14" s="76"/>
      <c r="M14" s="79"/>
    </row>
    <row r="15" spans="1:13" ht="18.75" customHeight="1" x14ac:dyDescent="0.15">
      <c r="A15" s="78">
        <v>4</v>
      </c>
      <c r="B15" s="70"/>
      <c r="C15" s="70"/>
      <c r="D15" s="71"/>
      <c r="E15" s="71" t="str">
        <f t="shared" ca="1" si="0"/>
        <v/>
      </c>
      <c r="F15" s="71"/>
      <c r="G15" s="70"/>
      <c r="H15" s="73"/>
      <c r="I15" s="73"/>
      <c r="J15" s="74"/>
      <c r="K15" s="75"/>
      <c r="L15" s="76"/>
      <c r="M15" s="79"/>
    </row>
    <row r="16" spans="1:13" ht="18.75" customHeight="1" x14ac:dyDescent="0.15">
      <c r="A16" s="78">
        <v>5</v>
      </c>
      <c r="B16" s="70"/>
      <c r="C16" s="70"/>
      <c r="D16" s="71"/>
      <c r="E16" s="71" t="str">
        <f t="shared" ca="1" si="0"/>
        <v/>
      </c>
      <c r="F16" s="71"/>
      <c r="G16" s="70"/>
      <c r="H16" s="73"/>
      <c r="I16" s="73"/>
      <c r="J16" s="74"/>
      <c r="K16" s="75"/>
      <c r="L16" s="76"/>
      <c r="M16" s="79"/>
    </row>
    <row r="17" spans="1:13" ht="18.75" customHeight="1" x14ac:dyDescent="0.15">
      <c r="A17" s="78">
        <v>6</v>
      </c>
      <c r="B17" s="70"/>
      <c r="C17" s="70"/>
      <c r="D17" s="71"/>
      <c r="E17" s="71" t="str">
        <f t="shared" ca="1" si="0"/>
        <v/>
      </c>
      <c r="F17" s="71"/>
      <c r="G17" s="70"/>
      <c r="H17" s="73"/>
      <c r="I17" s="73"/>
      <c r="J17" s="74"/>
      <c r="K17" s="75"/>
      <c r="L17" s="76"/>
      <c r="M17" s="79"/>
    </row>
    <row r="18" spans="1:13" ht="18.75" customHeight="1" x14ac:dyDescent="0.15">
      <c r="A18" s="78">
        <v>7</v>
      </c>
      <c r="B18" s="80"/>
      <c r="C18" s="80"/>
      <c r="D18" s="71"/>
      <c r="E18" s="71"/>
      <c r="F18" s="71"/>
      <c r="G18" s="80"/>
      <c r="H18" s="81"/>
      <c r="I18" s="81"/>
      <c r="J18" s="82"/>
      <c r="K18" s="83"/>
      <c r="L18" s="76"/>
      <c r="M18" s="79"/>
    </row>
    <row r="19" spans="1:13" ht="18.75" customHeight="1" x14ac:dyDescent="0.15">
      <c r="A19" s="78">
        <v>8</v>
      </c>
      <c r="B19" s="80"/>
      <c r="C19" s="80"/>
      <c r="D19" s="71"/>
      <c r="E19" s="71"/>
      <c r="F19" s="71"/>
      <c r="G19" s="80"/>
      <c r="H19" s="81"/>
      <c r="I19" s="81"/>
      <c r="J19" s="82"/>
      <c r="K19" s="83"/>
      <c r="L19" s="76"/>
      <c r="M19" s="79"/>
    </row>
    <row r="20" spans="1:13" ht="18.75" customHeight="1" x14ac:dyDescent="0.15">
      <c r="A20" s="78">
        <v>9</v>
      </c>
      <c r="B20" s="80"/>
      <c r="C20" s="80"/>
      <c r="D20" s="71"/>
      <c r="E20" s="71"/>
      <c r="F20" s="71"/>
      <c r="G20" s="80"/>
      <c r="H20" s="81"/>
      <c r="I20" s="81"/>
      <c r="J20" s="82"/>
      <c r="K20" s="83"/>
      <c r="L20" s="76"/>
      <c r="M20" s="79"/>
    </row>
    <row r="21" spans="1:13" ht="18.75" customHeight="1" x14ac:dyDescent="0.15">
      <c r="A21" s="78">
        <v>10</v>
      </c>
      <c r="B21" s="80"/>
      <c r="C21" s="80"/>
      <c r="D21" s="71"/>
      <c r="E21" s="71"/>
      <c r="F21" s="71"/>
      <c r="G21" s="80"/>
      <c r="H21" s="81"/>
      <c r="I21" s="81"/>
      <c r="J21" s="82"/>
      <c r="K21" s="83"/>
      <c r="L21" s="76"/>
      <c r="M21" s="79"/>
    </row>
    <row r="22" spans="1:13" ht="18.75" customHeight="1" x14ac:dyDescent="0.15">
      <c r="A22" s="78">
        <v>11</v>
      </c>
      <c r="B22" s="80"/>
      <c r="C22" s="80"/>
      <c r="D22" s="71"/>
      <c r="E22" s="71"/>
      <c r="F22" s="71"/>
      <c r="G22" s="80"/>
      <c r="H22" s="81"/>
      <c r="I22" s="81"/>
      <c r="J22" s="82"/>
      <c r="K22" s="83"/>
      <c r="L22" s="76"/>
      <c r="M22" s="79"/>
    </row>
    <row r="23" spans="1:13" ht="18.75" customHeight="1" x14ac:dyDescent="0.15">
      <c r="A23" s="78">
        <v>12</v>
      </c>
      <c r="B23" s="80"/>
      <c r="C23" s="80"/>
      <c r="D23" s="71"/>
      <c r="E23" s="71"/>
      <c r="F23" s="71"/>
      <c r="G23" s="80"/>
      <c r="H23" s="81"/>
      <c r="I23" s="81"/>
      <c r="J23" s="82"/>
      <c r="K23" s="83"/>
      <c r="L23" s="76"/>
      <c r="M23" s="79"/>
    </row>
    <row r="24" spans="1:13" ht="18.75" customHeight="1" x14ac:dyDescent="0.15">
      <c r="A24" s="78">
        <v>13</v>
      </c>
      <c r="B24" s="80"/>
      <c r="C24" s="80"/>
      <c r="D24" s="71"/>
      <c r="E24" s="71"/>
      <c r="F24" s="71"/>
      <c r="G24" s="80"/>
      <c r="H24" s="81"/>
      <c r="I24" s="81"/>
      <c r="J24" s="82"/>
      <c r="K24" s="83"/>
      <c r="L24" s="76"/>
      <c r="M24" s="79"/>
    </row>
    <row r="25" spans="1:13" ht="18.75" customHeight="1" x14ac:dyDescent="0.15">
      <c r="A25" s="78">
        <v>14</v>
      </c>
      <c r="B25" s="80"/>
      <c r="C25" s="80"/>
      <c r="D25" s="83"/>
      <c r="E25" s="71"/>
      <c r="F25" s="83"/>
      <c r="G25" s="80"/>
      <c r="H25" s="81"/>
      <c r="I25" s="81"/>
      <c r="J25" s="82"/>
      <c r="K25" s="83"/>
      <c r="L25" s="76"/>
      <c r="M25" s="79"/>
    </row>
    <row r="26" spans="1:13" ht="18.75" customHeight="1" x14ac:dyDescent="0.15">
      <c r="A26" s="78">
        <v>15</v>
      </c>
      <c r="B26" s="80"/>
      <c r="C26" s="80"/>
      <c r="D26" s="83"/>
      <c r="E26" s="71"/>
      <c r="F26" s="83"/>
      <c r="G26" s="80"/>
      <c r="H26" s="81"/>
      <c r="I26" s="81"/>
      <c r="J26" s="82"/>
      <c r="K26" s="83"/>
      <c r="L26" s="76"/>
      <c r="M26" s="79"/>
    </row>
    <row r="27" spans="1:13" ht="18.75" customHeight="1" x14ac:dyDescent="0.15">
      <c r="A27" s="78">
        <v>16</v>
      </c>
      <c r="B27" s="80"/>
      <c r="C27" s="80"/>
      <c r="D27" s="71"/>
      <c r="E27" s="71"/>
      <c r="F27" s="71"/>
      <c r="G27" s="80"/>
      <c r="H27" s="81"/>
      <c r="I27" s="81"/>
      <c r="J27" s="82"/>
      <c r="K27" s="83"/>
      <c r="L27" s="76"/>
      <c r="M27" s="79"/>
    </row>
    <row r="28" spans="1:13" ht="18.75" customHeight="1" x14ac:dyDescent="0.15">
      <c r="A28" s="78">
        <v>17</v>
      </c>
      <c r="B28" s="80"/>
      <c r="C28" s="80"/>
      <c r="D28" s="71"/>
      <c r="E28" s="71"/>
      <c r="F28" s="71"/>
      <c r="G28" s="80"/>
      <c r="H28" s="81"/>
      <c r="I28" s="81"/>
      <c r="J28" s="82"/>
      <c r="K28" s="83"/>
      <c r="L28" s="76"/>
      <c r="M28" s="79"/>
    </row>
    <row r="29" spans="1:13" ht="18.75" customHeight="1" x14ac:dyDescent="0.15">
      <c r="A29" s="78">
        <v>18</v>
      </c>
      <c r="B29" s="80"/>
      <c r="C29" s="80"/>
      <c r="D29" s="71"/>
      <c r="E29" s="71"/>
      <c r="F29" s="71"/>
      <c r="G29" s="80"/>
      <c r="H29" s="81"/>
      <c r="I29" s="81"/>
      <c r="J29" s="82"/>
      <c r="K29" s="71"/>
      <c r="L29" s="76"/>
      <c r="M29" s="79"/>
    </row>
    <row r="30" spans="1:13" ht="18.75" customHeight="1" x14ac:dyDescent="0.15">
      <c r="A30" s="78">
        <v>19</v>
      </c>
      <c r="B30" s="80"/>
      <c r="C30" s="80"/>
      <c r="D30" s="71"/>
      <c r="E30" s="71"/>
      <c r="F30" s="71"/>
      <c r="G30" s="80"/>
      <c r="H30" s="81"/>
      <c r="I30" s="81"/>
      <c r="J30" s="82"/>
      <c r="K30" s="83"/>
      <c r="L30" s="76"/>
      <c r="M30" s="79"/>
    </row>
    <row r="31" spans="1:13" ht="18.75" customHeight="1" x14ac:dyDescent="0.15">
      <c r="A31" s="78">
        <v>20</v>
      </c>
      <c r="B31" s="80"/>
      <c r="C31" s="80"/>
      <c r="D31" s="71"/>
      <c r="E31" s="71"/>
      <c r="F31" s="71"/>
      <c r="G31" s="80"/>
      <c r="H31" s="81"/>
      <c r="I31" s="81"/>
      <c r="J31" s="82"/>
      <c r="K31" s="83"/>
      <c r="L31" s="76"/>
      <c r="M31" s="79"/>
    </row>
    <row r="32" spans="1:13" ht="18.75" customHeight="1" x14ac:dyDescent="0.15">
      <c r="A32" s="78">
        <v>21</v>
      </c>
      <c r="B32" s="80"/>
      <c r="C32" s="80"/>
      <c r="D32" s="71"/>
      <c r="E32" s="71"/>
      <c r="F32" s="71"/>
      <c r="G32" s="80"/>
      <c r="H32" s="81"/>
      <c r="I32" s="81"/>
      <c r="J32" s="82"/>
      <c r="K32" s="83"/>
      <c r="L32" s="76"/>
      <c r="M32" s="79"/>
    </row>
    <row r="33" spans="1:13" ht="18.75" customHeight="1" x14ac:dyDescent="0.15">
      <c r="A33" s="78">
        <v>22</v>
      </c>
      <c r="B33" s="80"/>
      <c r="C33" s="80"/>
      <c r="D33" s="71"/>
      <c r="E33" s="71"/>
      <c r="F33" s="71"/>
      <c r="G33" s="80"/>
      <c r="H33" s="81"/>
      <c r="I33" s="81"/>
      <c r="J33" s="82"/>
      <c r="K33" s="83"/>
      <c r="L33" s="76"/>
      <c r="M33" s="79"/>
    </row>
    <row r="34" spans="1:13" ht="18.75" customHeight="1" x14ac:dyDescent="0.15">
      <c r="A34" s="78">
        <v>23</v>
      </c>
      <c r="B34" s="80"/>
      <c r="C34" s="80"/>
      <c r="D34" s="71"/>
      <c r="E34" s="71"/>
      <c r="F34" s="71"/>
      <c r="G34" s="80"/>
      <c r="H34" s="81"/>
      <c r="I34" s="81"/>
      <c r="J34" s="82"/>
      <c r="K34" s="83"/>
      <c r="L34" s="76"/>
      <c r="M34" s="79"/>
    </row>
    <row r="35" spans="1:13" ht="18.75" customHeight="1" x14ac:dyDescent="0.15">
      <c r="A35" s="78">
        <v>24</v>
      </c>
      <c r="B35" s="80"/>
      <c r="C35" s="80"/>
      <c r="D35" s="71"/>
      <c r="E35" s="71"/>
      <c r="F35" s="71"/>
      <c r="G35" s="80"/>
      <c r="H35" s="81"/>
      <c r="I35" s="81"/>
      <c r="J35" s="82"/>
      <c r="K35" s="83"/>
      <c r="L35" s="76"/>
      <c r="M35" s="79"/>
    </row>
    <row r="36" spans="1:13" ht="18.75" customHeight="1" x14ac:dyDescent="0.15">
      <c r="A36" s="78">
        <v>25</v>
      </c>
      <c r="B36" s="80"/>
      <c r="C36" s="80"/>
      <c r="D36" s="71"/>
      <c r="E36" s="71"/>
      <c r="F36" s="71"/>
      <c r="G36" s="80"/>
      <c r="H36" s="81"/>
      <c r="I36" s="81"/>
      <c r="J36" s="82"/>
      <c r="K36" s="83"/>
      <c r="L36" s="76"/>
      <c r="M36" s="79"/>
    </row>
    <row r="37" spans="1:13" ht="18.75" customHeight="1" x14ac:dyDescent="0.15">
      <c r="A37" s="78">
        <v>26</v>
      </c>
      <c r="B37" s="80"/>
      <c r="C37" s="80"/>
      <c r="D37" s="71"/>
      <c r="E37" s="71"/>
      <c r="F37" s="71"/>
      <c r="G37" s="80"/>
      <c r="H37" s="81"/>
      <c r="I37" s="81"/>
      <c r="J37" s="82"/>
      <c r="K37" s="83"/>
      <c r="L37" s="76"/>
      <c r="M37" s="79"/>
    </row>
    <row r="38" spans="1:13" ht="18.75" customHeight="1" x14ac:dyDescent="0.15">
      <c r="A38" s="78">
        <v>27</v>
      </c>
      <c r="B38" s="80"/>
      <c r="C38" s="80"/>
      <c r="D38" s="71"/>
      <c r="E38" s="71"/>
      <c r="F38" s="71"/>
      <c r="G38" s="80"/>
      <c r="H38" s="81"/>
      <c r="I38" s="81"/>
      <c r="J38" s="82"/>
      <c r="K38" s="83"/>
      <c r="L38" s="76"/>
      <c r="M38" s="79"/>
    </row>
    <row r="39" spans="1:13" ht="18.75" customHeight="1" x14ac:dyDescent="0.15">
      <c r="A39" s="78">
        <v>28</v>
      </c>
      <c r="B39" s="80"/>
      <c r="C39" s="80"/>
      <c r="D39" s="71"/>
      <c r="E39" s="71"/>
      <c r="F39" s="71"/>
      <c r="G39" s="80"/>
      <c r="H39" s="81"/>
      <c r="I39" s="81"/>
      <c r="J39" s="82"/>
      <c r="K39" s="83"/>
      <c r="L39" s="76"/>
      <c r="M39" s="79"/>
    </row>
    <row r="40" spans="1:13" ht="18.75" customHeight="1" x14ac:dyDescent="0.15">
      <c r="A40" s="78">
        <v>29</v>
      </c>
      <c r="B40" s="80"/>
      <c r="C40" s="80"/>
      <c r="D40" s="71"/>
      <c r="E40" s="71"/>
      <c r="F40" s="71"/>
      <c r="G40" s="80"/>
      <c r="H40" s="81"/>
      <c r="I40" s="81"/>
      <c r="J40" s="82"/>
      <c r="K40" s="83"/>
      <c r="L40" s="76"/>
      <c r="M40" s="79"/>
    </row>
    <row r="41" spans="1:13" ht="18.75" customHeight="1" x14ac:dyDescent="0.15">
      <c r="A41" s="78">
        <v>30</v>
      </c>
      <c r="B41" s="80"/>
      <c r="C41" s="80"/>
      <c r="D41" s="71"/>
      <c r="E41" s="71"/>
      <c r="F41" s="71"/>
      <c r="G41" s="80"/>
      <c r="H41" s="81"/>
      <c r="I41" s="81"/>
      <c r="J41" s="82"/>
      <c r="K41" s="83"/>
      <c r="L41" s="76"/>
      <c r="M41" s="79"/>
    </row>
    <row r="42" spans="1:13" ht="18.75" customHeight="1" x14ac:dyDescent="0.15">
      <c r="A42" s="78">
        <v>31</v>
      </c>
      <c r="B42" s="80"/>
      <c r="C42" s="80"/>
      <c r="D42" s="71"/>
      <c r="E42" s="71"/>
      <c r="F42" s="71"/>
      <c r="G42" s="80"/>
      <c r="H42" s="81"/>
      <c r="I42" s="81"/>
      <c r="J42" s="82"/>
      <c r="K42" s="83"/>
      <c r="L42" s="76"/>
      <c r="M42" s="79"/>
    </row>
    <row r="43" spans="1:13" ht="18.75" customHeight="1" x14ac:dyDescent="0.15">
      <c r="A43" s="78">
        <v>32</v>
      </c>
      <c r="B43" s="80"/>
      <c r="C43" s="80"/>
      <c r="D43" s="71"/>
      <c r="E43" s="71"/>
      <c r="F43" s="71"/>
      <c r="G43" s="80"/>
      <c r="H43" s="81"/>
      <c r="I43" s="81"/>
      <c r="J43" s="82"/>
      <c r="K43" s="83"/>
      <c r="L43" s="76"/>
      <c r="M43" s="79"/>
    </row>
    <row r="44" spans="1:13" ht="18.75" customHeight="1" x14ac:dyDescent="0.15">
      <c r="A44" s="78">
        <v>33</v>
      </c>
      <c r="B44" s="80"/>
      <c r="C44" s="80"/>
      <c r="D44" s="71"/>
      <c r="E44" s="71"/>
      <c r="F44" s="71"/>
      <c r="G44" s="80"/>
      <c r="H44" s="81"/>
      <c r="I44" s="81"/>
      <c r="J44" s="82"/>
      <c r="K44" s="83"/>
      <c r="L44" s="76"/>
      <c r="M44" s="79"/>
    </row>
    <row r="45" spans="1:13" ht="18.75" customHeight="1" x14ac:dyDescent="0.15">
      <c r="A45" s="78">
        <v>34</v>
      </c>
      <c r="B45" s="80"/>
      <c r="C45" s="80"/>
      <c r="D45" s="71"/>
      <c r="E45" s="71"/>
      <c r="F45" s="71"/>
      <c r="G45" s="80"/>
      <c r="H45" s="81"/>
      <c r="I45" s="81"/>
      <c r="J45" s="82"/>
      <c r="K45" s="83"/>
      <c r="L45" s="76"/>
      <c r="M45" s="79"/>
    </row>
    <row r="46" spans="1:13" ht="18.75" customHeight="1" x14ac:dyDescent="0.15">
      <c r="A46" s="78">
        <v>35</v>
      </c>
      <c r="B46" s="80"/>
      <c r="C46" s="80"/>
      <c r="D46" s="71"/>
      <c r="E46" s="71"/>
      <c r="F46" s="71"/>
      <c r="G46" s="80"/>
      <c r="H46" s="81"/>
      <c r="I46" s="81"/>
      <c r="J46" s="82"/>
      <c r="K46" s="83"/>
      <c r="L46" s="76"/>
      <c r="M46" s="79"/>
    </row>
    <row r="47" spans="1:13" ht="18.75" customHeight="1" x14ac:dyDescent="0.15">
      <c r="A47" s="78">
        <v>36</v>
      </c>
      <c r="B47" s="80"/>
      <c r="C47" s="80"/>
      <c r="D47" s="71"/>
      <c r="E47" s="71"/>
      <c r="F47" s="71"/>
      <c r="G47" s="80"/>
      <c r="H47" s="81"/>
      <c r="I47" s="81"/>
      <c r="J47" s="82"/>
      <c r="K47" s="83"/>
      <c r="L47" s="76"/>
      <c r="M47" s="79"/>
    </row>
    <row r="48" spans="1:13" ht="18.75" customHeight="1" x14ac:dyDescent="0.15">
      <c r="A48" s="78">
        <v>37</v>
      </c>
      <c r="B48" s="80"/>
      <c r="C48" s="80"/>
      <c r="D48" s="71"/>
      <c r="E48" s="71"/>
      <c r="F48" s="71"/>
      <c r="G48" s="80"/>
      <c r="H48" s="81"/>
      <c r="I48" s="81"/>
      <c r="J48" s="82"/>
      <c r="K48" s="84"/>
      <c r="L48" s="76"/>
      <c r="M48" s="79"/>
    </row>
    <row r="49" spans="1:13" ht="18.75" customHeight="1" x14ac:dyDescent="0.15">
      <c r="A49" s="78">
        <v>38</v>
      </c>
      <c r="B49" s="85"/>
      <c r="C49" s="85"/>
      <c r="D49" s="71"/>
      <c r="E49" s="71"/>
      <c r="F49" s="83"/>
      <c r="G49" s="85"/>
      <c r="H49" s="81"/>
      <c r="I49" s="86"/>
      <c r="J49" s="87"/>
      <c r="K49" s="88"/>
      <c r="L49" s="76"/>
      <c r="M49" s="79"/>
    </row>
    <row r="50" spans="1:13" ht="18.75" customHeight="1" x14ac:dyDescent="0.15">
      <c r="A50" s="78">
        <v>39</v>
      </c>
      <c r="B50" s="80"/>
      <c r="C50" s="80"/>
      <c r="D50" s="83"/>
      <c r="E50" s="71"/>
      <c r="F50" s="83"/>
      <c r="G50" s="80"/>
      <c r="H50" s="80"/>
      <c r="I50" s="89"/>
      <c r="J50" s="82"/>
      <c r="K50" s="90"/>
      <c r="L50" s="76"/>
      <c r="M50" s="79"/>
    </row>
    <row r="51" spans="1:13" ht="18.75" customHeight="1" thickBot="1" x14ac:dyDescent="0.2">
      <c r="A51" s="91">
        <v>40</v>
      </c>
      <c r="B51" s="92"/>
      <c r="C51" s="92"/>
      <c r="D51" s="93"/>
      <c r="E51" s="71" t="str">
        <f t="shared" ca="1" si="0"/>
        <v/>
      </c>
      <c r="F51" s="93"/>
      <c r="G51" s="92"/>
      <c r="H51" s="94"/>
      <c r="I51" s="95"/>
      <c r="J51" s="96"/>
      <c r="K51" s="97"/>
      <c r="L51" s="76"/>
      <c r="M51" s="98"/>
    </row>
    <row r="52" spans="1:13" s="99" customFormat="1" ht="15.75" customHeight="1" x14ac:dyDescent="0.15"/>
    <row r="53" spans="1:13" ht="15.75" customHeight="1" x14ac:dyDescent="0.15">
      <c r="A53" s="99"/>
      <c r="B53" s="99"/>
      <c r="C53" s="99"/>
      <c r="D53" s="100"/>
      <c r="E53" s="100"/>
      <c r="F53" s="100"/>
      <c r="G53" s="100"/>
      <c r="H53" s="41"/>
      <c r="I53" s="41"/>
      <c r="J53" s="100"/>
      <c r="K53" s="99"/>
      <c r="L53" s="99"/>
    </row>
    <row r="54" spans="1:13" ht="15.75" customHeight="1" x14ac:dyDescent="0.15">
      <c r="D54" s="101"/>
      <c r="E54" s="101"/>
      <c r="F54" s="101"/>
      <c r="G54" s="101"/>
      <c r="H54" s="102"/>
      <c r="I54" s="103"/>
      <c r="J54" s="104"/>
    </row>
    <row r="55" spans="1:13" ht="15.75" customHeight="1" x14ac:dyDescent="0.15">
      <c r="D55" s="101"/>
      <c r="E55" s="101"/>
      <c r="F55" s="101"/>
      <c r="G55" s="101"/>
      <c r="H55" s="105"/>
      <c r="I55" s="103"/>
      <c r="J55" s="104"/>
    </row>
  </sheetData>
  <mergeCells count="26">
    <mergeCell ref="B9:C9"/>
    <mergeCell ref="D9:E9"/>
    <mergeCell ref="B10:C10"/>
    <mergeCell ref="D7:H7"/>
    <mergeCell ref="B8:C8"/>
    <mergeCell ref="D8:E8"/>
    <mergeCell ref="A6:C7"/>
    <mergeCell ref="D6:E6"/>
    <mergeCell ref="I6:I7"/>
    <mergeCell ref="J6:M7"/>
    <mergeCell ref="A5:C5"/>
    <mergeCell ref="D5:F5"/>
    <mergeCell ref="H5:I5"/>
    <mergeCell ref="K5:M5"/>
    <mergeCell ref="A3:C4"/>
    <mergeCell ref="D3:E3"/>
    <mergeCell ref="I3:I4"/>
    <mergeCell ref="J3:M4"/>
    <mergeCell ref="D4:H4"/>
    <mergeCell ref="A1:F1"/>
    <mergeCell ref="G1:H1"/>
    <mergeCell ref="I1:M1"/>
    <mergeCell ref="A2:C2"/>
    <mergeCell ref="D2:F2"/>
    <mergeCell ref="H2:I2"/>
    <mergeCell ref="K2:M2"/>
  </mergeCells>
  <phoneticPr fontId="3"/>
  <dataValidations count="2">
    <dataValidation type="list" allowBlank="1" showInputMessage="1" showErrorMessage="1" sqref="F12:F51">
      <formula1>"1級,2級"</formula1>
    </dataValidation>
    <dataValidation type="list" allowBlank="1" showInputMessage="1" showErrorMessage="1" promptTitle="男,女" sqref="D12:D51">
      <formula1>"男,女"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会員名簿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saturenn</dc:creator>
  <cp:lastModifiedBy>saturenn</cp:lastModifiedBy>
  <dcterms:created xsi:type="dcterms:W3CDTF">2021-04-20T07:25:08Z</dcterms:created>
  <dcterms:modified xsi:type="dcterms:W3CDTF">2021-04-20T07:26:42Z</dcterms:modified>
</cp:coreProperties>
</file>